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8475" windowHeight="6660" activeTab="0"/>
  </bookViews>
  <sheets>
    <sheet name="yurtdışı yolluk (2)" sheetId="1" r:id="rId1"/>
    <sheet name="yurtdışı yollu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<sst xmlns="http://schemas.openxmlformats.org/spreadsheetml/2006/main" count="124" uniqueCount="69">
  <si>
    <t>VE OTURMA</t>
  </si>
  <si>
    <t>TARİHLERİ</t>
  </si>
  <si>
    <t>ALACAKLININ NEREDEN NEREYE</t>
  </si>
  <si>
    <t>YOLCULUK ETTİĞİ VEYA NEREDE</t>
  </si>
  <si>
    <t>OTURDUĞU</t>
  </si>
  <si>
    <t>TL.( 1 )</t>
  </si>
  <si>
    <t>YOLCULUK VE OTURMA GÜNDELİKLERİ</t>
  </si>
  <si>
    <t>TUTARI</t>
  </si>
  <si>
    <t>BÜTÇE YILI</t>
  </si>
  <si>
    <t>DAİRESİ</t>
  </si>
  <si>
    <t>İTÜ.REKTÖRLÜĞÜ</t>
  </si>
  <si>
    <t>GÜNDELİĞİ</t>
  </si>
  <si>
    <t>EK GÖSTERGESİ</t>
  </si>
  <si>
    <t>AYLIK KAD.DER.</t>
  </si>
  <si>
    <t>ÜNVANI</t>
  </si>
  <si>
    <t xml:space="preserve">ADI SOYADI </t>
  </si>
  <si>
    <t>YOLLUĞU BİLDİRİMİ</t>
  </si>
  <si>
    <t>ADI SOYADI :</t>
  </si>
  <si>
    <t>ÜNVANI        :</t>
  </si>
  <si>
    <t>İMZASI          :</t>
  </si>
  <si>
    <t>( 1 ) Bu Kısım Bildirim Sahibinin Görevi Yerine  Getirilmesinde</t>
  </si>
  <si>
    <t>Bilgisi Olan Amir Tarafından İmzalanacaktır.</t>
  </si>
  <si>
    <t>Rektör</t>
  </si>
  <si>
    <t>İMZA</t>
  </si>
  <si>
    <r>
      <t>BİRİM YETKİLİSİ</t>
    </r>
    <r>
      <rPr>
        <b/>
        <sz val="8"/>
        <rFont val="Arial Tur"/>
        <family val="0"/>
      </rPr>
      <t>(1)</t>
    </r>
  </si>
  <si>
    <t>UÇAK</t>
  </si>
  <si>
    <t>YEVMİYE</t>
  </si>
  <si>
    <t xml:space="preserve">YURTDIŞI GEÇİCİ GÖREV </t>
  </si>
  <si>
    <t>YOLCULUK</t>
  </si>
  <si>
    <t>TAŞIT VE DİĞER ZORUNLU GİDERLER</t>
  </si>
  <si>
    <t>ÇEŞİDİ  VE</t>
  </si>
  <si>
    <t>MEVKİSİ</t>
  </si>
  <si>
    <t>DOVİZİN</t>
  </si>
  <si>
    <t>CİNSİ</t>
  </si>
  <si>
    <t>MİKTARI</t>
  </si>
  <si>
    <t>KURU</t>
  </si>
  <si>
    <t>TUTAR</t>
  </si>
  <si>
    <t>TL.( 2 )</t>
  </si>
  <si>
    <t>TL. (1+2)</t>
  </si>
  <si>
    <t xml:space="preserve">TOPLAM </t>
  </si>
  <si>
    <t xml:space="preserve"> SAYISI</t>
  </si>
  <si>
    <t>GÜN</t>
  </si>
  <si>
    <t xml:space="preserve">BİR </t>
  </si>
  <si>
    <t>GÜNLÜĞÜ</t>
  </si>
  <si>
    <t>Yukarıda Belirtilen Tarihler Arasında Yapmış Olduğum Geçici Görev Yolluğu</t>
  </si>
  <si>
    <t>Harcamaya Ait Bildirim  ... / ... / 2007</t>
  </si>
  <si>
    <t>... / .. / 2007</t>
  </si>
  <si>
    <t>Prof.Dr.H.Faruk KARADOĞAN</t>
  </si>
  <si>
    <t>1</t>
  </si>
  <si>
    <t>% 50 ARTIRMALI YEVMİYE</t>
  </si>
  <si>
    <t>İSTANBUL - DUBAİ -İSTANBUL</t>
  </si>
  <si>
    <t>Aydan BÜYÜKTURGAY</t>
  </si>
  <si>
    <t>Genel Sekreter Yardımcısı</t>
  </si>
  <si>
    <t>TAKSİ</t>
  </si>
  <si>
    <t>OTEL - DUBAİ HAVA MEYDANI</t>
  </si>
  <si>
    <t>DUBAİ HAV MEYDANI - OTEL</t>
  </si>
  <si>
    <t>20-22.09..2007</t>
  </si>
  <si>
    <t>20.09..2007</t>
  </si>
  <si>
    <t>22.09..2007</t>
  </si>
  <si>
    <t>95 $ = 113,82  YTL</t>
  </si>
  <si>
    <t>Gösterir Bildiridir.</t>
  </si>
  <si>
    <t>İSTANBUL - LONDRA -İSTANBUL</t>
  </si>
  <si>
    <t>70 Sterlin =171,17 YTL</t>
  </si>
  <si>
    <t>04-09.12.2007</t>
  </si>
  <si>
    <t>04-.12.2007</t>
  </si>
  <si>
    <t>LONDRA HAVA ALANI - OTEL</t>
  </si>
  <si>
    <t>Sterlin</t>
  </si>
  <si>
    <t>OTEL -LONDRA HAVA ALANI</t>
  </si>
  <si>
    <t>DEKAN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</si>
</sst>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#,##0;[Red]#,##0"/>
    <numFmt numFmtId="175" formatCode="#,##0.00;[Red]#,##0.00"/>
    <numFmt numFmtId="176" formatCode="#,##0.0000;[Red]#,##0.0000"/>
    <numFmt numFmtId="177" formatCode="#,##0.000;[Red]#,##0.000"/>
    <numFmt numFmtId="178" formatCode="#,##0.000"/>
  </numFmts>
  <fonts count="45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7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6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3" fontId="1" fillId="0" borderId="1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75" fontId="2" fillId="0" borderId="14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5" fontId="2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75" fontId="2" fillId="0" borderId="2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75" fontId="7" fillId="0" borderId="19" xfId="0" applyNumberFormat="1" applyFont="1" applyBorder="1" applyAlignment="1">
      <alignment horizontal="right"/>
    </xf>
    <xf numFmtId="175" fontId="7" fillId="0" borderId="2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HSENsoft.com\SayiYTL\www.ahsensoft.com.sayiyt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yt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2:M34"/>
  <sheetViews>
    <sheetView tabSelected="1" zoomScalePageLayoutView="0" workbookViewId="0" topLeftCell="A2">
      <selection activeCell="B5" sqref="B5"/>
    </sheetView>
  </sheetViews>
  <sheetFormatPr defaultColWidth="9.00390625" defaultRowHeight="12.75"/>
  <cols>
    <col min="1" max="1" width="12.375" style="2" customWidth="1"/>
    <col min="2" max="2" width="29.625" style="2" customWidth="1"/>
    <col min="3" max="3" width="6.125" style="1" customWidth="1"/>
    <col min="4" max="4" width="10.125" style="1" customWidth="1"/>
    <col min="5" max="5" width="15.25390625" style="3" customWidth="1"/>
    <col min="6" max="6" width="9.625" style="2" customWidth="1"/>
    <col min="7" max="7" width="9.375" style="2" customWidth="1"/>
    <col min="8" max="8" width="10.00390625" style="3" customWidth="1"/>
    <col min="9" max="9" width="12.125" style="2" customWidth="1"/>
    <col min="10" max="10" width="12.375" style="3" customWidth="1"/>
    <col min="11" max="11" width="3.00390625" style="3" customWidth="1"/>
    <col min="12" max="12" width="5.25390625" style="0" customWidth="1"/>
    <col min="13" max="13" width="12.375" style="0" customWidth="1"/>
  </cols>
  <sheetData>
    <row r="2" spans="1:8" ht="26.25">
      <c r="A2" s="34" t="s">
        <v>15</v>
      </c>
      <c r="B2" s="38"/>
      <c r="C2" s="16"/>
      <c r="D2" s="43" t="s">
        <v>27</v>
      </c>
      <c r="E2" s="43"/>
      <c r="F2" s="43"/>
      <c r="G2" s="43"/>
      <c r="H2" s="43"/>
    </row>
    <row r="3" spans="1:13" ht="22.5" customHeight="1">
      <c r="A3" s="34" t="s">
        <v>14</v>
      </c>
      <c r="B3" s="38"/>
      <c r="C3" s="16"/>
      <c r="D3" s="72" t="s">
        <v>16</v>
      </c>
      <c r="E3" s="72"/>
      <c r="F3" s="72"/>
      <c r="G3" s="72"/>
      <c r="H3" s="73"/>
      <c r="I3" s="17"/>
      <c r="L3" s="16"/>
      <c r="M3" s="16"/>
    </row>
    <row r="4" spans="1:13" ht="17.25" customHeight="1">
      <c r="A4" s="35" t="s">
        <v>13</v>
      </c>
      <c r="B4" s="39"/>
      <c r="C4" s="36"/>
      <c r="D4" s="79"/>
      <c r="E4" s="79"/>
      <c r="F4" s="79"/>
      <c r="G4" s="79"/>
      <c r="H4" s="80"/>
      <c r="I4" s="17"/>
      <c r="J4" s="77" t="s">
        <v>9</v>
      </c>
      <c r="K4" s="77" t="s">
        <v>10</v>
      </c>
      <c r="L4" s="77"/>
      <c r="M4" s="77"/>
    </row>
    <row r="5" spans="1:13" ht="17.25" customHeight="1">
      <c r="A5" s="35" t="s">
        <v>12</v>
      </c>
      <c r="B5" s="40"/>
      <c r="C5" s="37"/>
      <c r="J5" s="77"/>
      <c r="K5" s="77"/>
      <c r="L5" s="77"/>
      <c r="M5" s="77"/>
    </row>
    <row r="6" spans="1:13" ht="21" customHeight="1">
      <c r="A6" s="34" t="s">
        <v>11</v>
      </c>
      <c r="B6" s="40" t="s">
        <v>62</v>
      </c>
      <c r="C6" s="37"/>
      <c r="J6" s="7" t="s">
        <v>8</v>
      </c>
      <c r="K6" s="78">
        <v>2007</v>
      </c>
      <c r="L6" s="78"/>
      <c r="M6" s="78"/>
    </row>
    <row r="7" spans="1:13" ht="6" customHeight="1">
      <c r="A7" s="11"/>
      <c r="B7" s="12"/>
      <c r="C7" s="105" t="s">
        <v>6</v>
      </c>
      <c r="D7" s="106"/>
      <c r="E7" s="107"/>
      <c r="F7" s="81" t="s">
        <v>29</v>
      </c>
      <c r="G7" s="82"/>
      <c r="H7" s="82"/>
      <c r="I7" s="82"/>
      <c r="J7" s="82"/>
      <c r="K7" s="82"/>
      <c r="L7" s="116" t="s">
        <v>39</v>
      </c>
      <c r="M7" s="117"/>
    </row>
    <row r="8" spans="1:13" ht="12.75">
      <c r="A8" s="12" t="s">
        <v>28</v>
      </c>
      <c r="B8" s="12" t="s">
        <v>2</v>
      </c>
      <c r="C8" s="108"/>
      <c r="D8" s="109"/>
      <c r="E8" s="110"/>
      <c r="F8" s="83"/>
      <c r="G8" s="84"/>
      <c r="H8" s="84"/>
      <c r="I8" s="84"/>
      <c r="J8" s="84"/>
      <c r="K8" s="84"/>
      <c r="L8" s="89"/>
      <c r="M8" s="90"/>
    </row>
    <row r="9" spans="1:13" ht="12.75">
      <c r="A9" s="12" t="s">
        <v>0</v>
      </c>
      <c r="B9" s="13" t="s">
        <v>3</v>
      </c>
      <c r="C9" s="11" t="s">
        <v>41</v>
      </c>
      <c r="D9" s="11" t="s">
        <v>42</v>
      </c>
      <c r="E9" s="22" t="s">
        <v>7</v>
      </c>
      <c r="F9" s="7" t="s">
        <v>30</v>
      </c>
      <c r="G9" s="74" t="s">
        <v>32</v>
      </c>
      <c r="H9" s="74"/>
      <c r="I9" s="75"/>
      <c r="J9" s="85" t="s">
        <v>36</v>
      </c>
      <c r="K9" s="86"/>
      <c r="L9" s="89" t="s">
        <v>38</v>
      </c>
      <c r="M9" s="90"/>
    </row>
    <row r="10" spans="1:13" ht="12.75">
      <c r="A10" s="8" t="s">
        <v>1</v>
      </c>
      <c r="B10" s="41" t="s">
        <v>4</v>
      </c>
      <c r="C10" s="45" t="s">
        <v>40</v>
      </c>
      <c r="D10" s="29" t="s">
        <v>43</v>
      </c>
      <c r="E10" s="42" t="s">
        <v>5</v>
      </c>
      <c r="F10" s="7" t="s">
        <v>31</v>
      </c>
      <c r="G10" s="7" t="s">
        <v>33</v>
      </c>
      <c r="H10" s="31" t="s">
        <v>34</v>
      </c>
      <c r="I10" s="44" t="s">
        <v>35</v>
      </c>
      <c r="J10" s="87" t="s">
        <v>37</v>
      </c>
      <c r="K10" s="88"/>
      <c r="L10" s="91"/>
      <c r="M10" s="92"/>
    </row>
    <row r="11" spans="1:13" ht="12.75">
      <c r="A11" s="8" t="s">
        <v>63</v>
      </c>
      <c r="B11" s="41" t="s">
        <v>61</v>
      </c>
      <c r="C11" s="45"/>
      <c r="D11" s="29"/>
      <c r="E11" s="42"/>
      <c r="F11" s="8" t="s">
        <v>25</v>
      </c>
      <c r="G11" s="8"/>
      <c r="H11" s="51"/>
      <c r="I11" s="55"/>
      <c r="J11" s="98">
        <v>1802.48</v>
      </c>
      <c r="K11" s="99"/>
      <c r="L11" s="95">
        <f>J11</f>
        <v>1802.48</v>
      </c>
      <c r="M11" s="96"/>
    </row>
    <row r="12" spans="1:13" ht="18" customHeight="1">
      <c r="A12" s="8" t="s">
        <v>63</v>
      </c>
      <c r="B12" s="29" t="s">
        <v>26</v>
      </c>
      <c r="C12" s="8">
        <v>6</v>
      </c>
      <c r="D12" s="58">
        <v>171.17</v>
      </c>
      <c r="E12" s="54">
        <f>C12*D12</f>
        <v>1027.02</v>
      </c>
      <c r="F12" s="25"/>
      <c r="G12" s="25"/>
      <c r="H12" s="52"/>
      <c r="I12" s="33"/>
      <c r="J12" s="97"/>
      <c r="K12" s="97"/>
      <c r="L12" s="100">
        <f>J12+E12</f>
        <v>1027.02</v>
      </c>
      <c r="M12" s="100"/>
    </row>
    <row r="13" spans="1:13" ht="18" customHeight="1">
      <c r="A13" s="8"/>
      <c r="B13" s="29" t="s">
        <v>49</v>
      </c>
      <c r="C13" s="8">
        <v>6</v>
      </c>
      <c r="D13" s="58">
        <f>D12/2</f>
        <v>85.585</v>
      </c>
      <c r="E13" s="54">
        <f>D13*C13</f>
        <v>513.51</v>
      </c>
      <c r="F13" s="25"/>
      <c r="G13" s="25"/>
      <c r="H13" s="52"/>
      <c r="I13" s="33"/>
      <c r="J13" s="101"/>
      <c r="K13" s="102"/>
      <c r="L13" s="103">
        <f>E13</f>
        <v>513.51</v>
      </c>
      <c r="M13" s="104"/>
    </row>
    <row r="14" spans="1:13" ht="18" customHeight="1">
      <c r="A14" s="8" t="s">
        <v>64</v>
      </c>
      <c r="B14" s="29" t="s">
        <v>65</v>
      </c>
      <c r="C14" s="32"/>
      <c r="D14" s="57"/>
      <c r="E14" s="50"/>
      <c r="F14" s="25" t="s">
        <v>53</v>
      </c>
      <c r="G14" s="25" t="s">
        <v>66</v>
      </c>
      <c r="H14" s="53">
        <v>60</v>
      </c>
      <c r="I14" s="56">
        <v>2.4272</v>
      </c>
      <c r="J14" s="93">
        <f>H14*I14</f>
        <v>145.632</v>
      </c>
      <c r="K14" s="93"/>
      <c r="L14" s="100">
        <f>J14</f>
        <v>145.632</v>
      </c>
      <c r="M14" s="100"/>
    </row>
    <row r="15" spans="1:13" ht="18" customHeight="1">
      <c r="A15" s="24">
        <v>39425</v>
      </c>
      <c r="B15" s="29" t="s">
        <v>67</v>
      </c>
      <c r="C15" s="38"/>
      <c r="D15" s="59"/>
      <c r="E15" s="53"/>
      <c r="F15" s="25" t="s">
        <v>53</v>
      </c>
      <c r="G15" s="25" t="s">
        <v>66</v>
      </c>
      <c r="H15" s="53">
        <v>60</v>
      </c>
      <c r="I15" s="56">
        <v>2.4272</v>
      </c>
      <c r="J15" s="93">
        <f>H15*I15</f>
        <v>145.632</v>
      </c>
      <c r="K15" s="93"/>
      <c r="L15" s="94">
        <f>J15</f>
        <v>145.632</v>
      </c>
      <c r="M15" s="94"/>
    </row>
    <row r="16" spans="1:13" ht="18" customHeight="1">
      <c r="A16" s="26"/>
      <c r="B16" s="30"/>
      <c r="C16" s="32"/>
      <c r="D16" s="27"/>
      <c r="E16" s="33"/>
      <c r="F16" s="26"/>
      <c r="G16" s="26"/>
      <c r="H16" s="28"/>
      <c r="I16" s="7"/>
      <c r="J16" s="66"/>
      <c r="K16" s="66"/>
      <c r="L16" s="66"/>
      <c r="M16" s="66"/>
    </row>
    <row r="17" spans="1:13" ht="18" customHeight="1">
      <c r="A17" s="26"/>
      <c r="B17" s="30"/>
      <c r="C17" s="32"/>
      <c r="D17" s="27"/>
      <c r="E17" s="33"/>
      <c r="F17" s="26"/>
      <c r="G17" s="26"/>
      <c r="H17" s="28"/>
      <c r="I17" s="7"/>
      <c r="J17" s="66"/>
      <c r="K17" s="66"/>
      <c r="L17" s="66"/>
      <c r="M17" s="66"/>
    </row>
    <row r="18" spans="1:13" ht="18" customHeight="1">
      <c r="A18" s="26"/>
      <c r="B18" s="30"/>
      <c r="C18" s="32"/>
      <c r="D18" s="27"/>
      <c r="E18" s="33"/>
      <c r="F18" s="26"/>
      <c r="G18" s="26"/>
      <c r="H18" s="28"/>
      <c r="I18" s="7"/>
      <c r="J18" s="66"/>
      <c r="K18" s="66"/>
      <c r="L18" s="66"/>
      <c r="M18" s="66"/>
    </row>
    <row r="19" spans="1:13" ht="18" customHeight="1">
      <c r="A19" s="26"/>
      <c r="B19" s="30"/>
      <c r="C19" s="32"/>
      <c r="D19" s="27"/>
      <c r="E19" s="33"/>
      <c r="F19" s="26"/>
      <c r="G19" s="26"/>
      <c r="H19" s="28"/>
      <c r="I19" s="7"/>
      <c r="J19" s="66"/>
      <c r="K19" s="66"/>
      <c r="L19" s="66"/>
      <c r="M19" s="66"/>
    </row>
    <row r="20" spans="1:13" ht="18" customHeight="1">
      <c r="A20" s="26"/>
      <c r="B20" s="30"/>
      <c r="C20" s="32"/>
      <c r="D20" s="27"/>
      <c r="E20" s="33"/>
      <c r="F20" s="26"/>
      <c r="G20" s="26"/>
      <c r="H20" s="28"/>
      <c r="I20" s="7"/>
      <c r="J20" s="66"/>
      <c r="K20" s="66"/>
      <c r="L20" s="66"/>
      <c r="M20" s="66"/>
    </row>
    <row r="21" spans="1:13" ht="18" customHeight="1">
      <c r="A21" s="26"/>
      <c r="B21" s="30"/>
      <c r="C21" s="32"/>
      <c r="D21" s="27"/>
      <c r="E21" s="33"/>
      <c r="F21" s="26"/>
      <c r="G21" s="26"/>
      <c r="H21" s="28"/>
      <c r="I21" s="7"/>
      <c r="J21" s="66"/>
      <c r="K21" s="66"/>
      <c r="L21" s="113"/>
      <c r="M21" s="66"/>
    </row>
    <row r="22" spans="1:13" ht="18" customHeight="1">
      <c r="A22" s="26"/>
      <c r="B22" s="30"/>
      <c r="C22" s="32"/>
      <c r="D22" s="27"/>
      <c r="E22" s="33"/>
      <c r="F22" s="26"/>
      <c r="G22" s="26"/>
      <c r="H22" s="28"/>
      <c r="I22" s="7"/>
      <c r="J22" s="66"/>
      <c r="K22" s="66"/>
      <c r="L22" s="66"/>
      <c r="M22" s="66"/>
    </row>
    <row r="23" spans="1:13" ht="18" customHeight="1">
      <c r="A23" s="26"/>
      <c r="B23" s="30"/>
      <c r="C23" s="32"/>
      <c r="D23" s="27"/>
      <c r="E23" s="33"/>
      <c r="F23" s="26"/>
      <c r="G23" s="26"/>
      <c r="H23" s="28"/>
      <c r="I23" s="31"/>
      <c r="J23" s="66"/>
      <c r="K23" s="66"/>
      <c r="L23" s="114">
        <f>SUM(L11:L22)</f>
        <v>3634.2740000000003</v>
      </c>
      <c r="M23" s="115"/>
    </row>
    <row r="24" spans="1:13" ht="12.75">
      <c r="A24" s="4"/>
      <c r="B24" s="10"/>
      <c r="C24" s="5"/>
      <c r="D24" s="5"/>
      <c r="E24" s="14"/>
      <c r="F24" s="10"/>
      <c r="G24" s="10"/>
      <c r="H24" s="14"/>
      <c r="I24" s="10"/>
      <c r="J24" s="18"/>
      <c r="K24" s="18"/>
      <c r="L24" s="15"/>
      <c r="M24" s="9"/>
    </row>
    <row r="25" spans="1:13" ht="12.75">
      <c r="A25" s="67" t="s">
        <v>44</v>
      </c>
      <c r="B25" s="68"/>
      <c r="C25" s="68"/>
      <c r="D25" s="68"/>
      <c r="E25" s="68"/>
      <c r="F25" s="69" t="e">
        <f>[1]!ytl(L23)</f>
        <v>#NAME?</v>
      </c>
      <c r="G25" s="69"/>
      <c r="H25" s="69"/>
      <c r="I25" s="69"/>
      <c r="J25" s="65" t="s">
        <v>60</v>
      </c>
      <c r="K25" s="65"/>
      <c r="L25" s="65"/>
      <c r="M25" s="70"/>
    </row>
    <row r="26" spans="1:13" ht="12.75">
      <c r="A26" s="76" t="s">
        <v>45</v>
      </c>
      <c r="B26" s="65"/>
      <c r="C26" s="19"/>
      <c r="D26" s="19"/>
      <c r="E26" s="18" t="s">
        <v>46</v>
      </c>
      <c r="F26" s="17"/>
      <c r="G26" s="17"/>
      <c r="H26" s="18"/>
      <c r="I26" s="17"/>
      <c r="L26" s="18"/>
      <c r="M26" s="9"/>
    </row>
    <row r="27" spans="1:13" ht="12.75">
      <c r="A27" s="13"/>
      <c r="B27" s="17"/>
      <c r="C27" s="19"/>
      <c r="D27" s="19"/>
      <c r="E27" s="17" t="s">
        <v>24</v>
      </c>
      <c r="F27" s="17"/>
      <c r="G27" s="17"/>
      <c r="H27" s="18"/>
      <c r="I27" s="17"/>
      <c r="L27" s="18"/>
      <c r="M27" s="9"/>
    </row>
    <row r="28" spans="1:13" ht="12.75">
      <c r="A28" s="13"/>
      <c r="B28" s="17"/>
      <c r="C28" s="19"/>
      <c r="D28" s="19"/>
      <c r="E28" s="18"/>
      <c r="F28" s="17"/>
      <c r="G28" s="17"/>
      <c r="H28" s="18"/>
      <c r="I28" s="17"/>
      <c r="J28" s="111" t="s">
        <v>46</v>
      </c>
      <c r="K28" s="111"/>
      <c r="L28" s="111"/>
      <c r="M28" s="112"/>
    </row>
    <row r="29" spans="1:13" ht="12.75">
      <c r="A29" s="13"/>
      <c r="B29" s="17"/>
      <c r="C29" s="19"/>
      <c r="D29" s="19" t="s">
        <v>17</v>
      </c>
      <c r="E29" s="65"/>
      <c r="F29" s="65"/>
      <c r="G29" s="65"/>
      <c r="H29" s="18"/>
      <c r="I29" s="17"/>
      <c r="L29" s="48"/>
      <c r="M29" s="49"/>
    </row>
    <row r="30" spans="1:13" ht="12.75">
      <c r="A30" s="13"/>
      <c r="B30" s="17"/>
      <c r="C30" s="19"/>
      <c r="D30" s="19" t="s">
        <v>18</v>
      </c>
      <c r="E30" s="71" t="s">
        <v>68</v>
      </c>
      <c r="F30" s="71"/>
      <c r="G30" s="17"/>
      <c r="H30" s="18"/>
      <c r="I30" s="17"/>
      <c r="L30" s="48" t="s">
        <v>23</v>
      </c>
      <c r="M30" s="49"/>
    </row>
    <row r="31" spans="1:13" ht="12.75">
      <c r="A31" s="13"/>
      <c r="B31" s="17"/>
      <c r="C31" s="19"/>
      <c r="D31" s="19" t="s">
        <v>19</v>
      </c>
      <c r="E31" s="18"/>
      <c r="F31" s="17"/>
      <c r="G31" s="17"/>
      <c r="H31" s="18"/>
      <c r="I31" s="17"/>
      <c r="L31" s="18"/>
      <c r="M31" s="9"/>
    </row>
    <row r="32" spans="1:13" ht="12.75">
      <c r="A32" s="13"/>
      <c r="B32" s="17"/>
      <c r="C32" s="19"/>
      <c r="D32" s="19"/>
      <c r="E32" s="18"/>
      <c r="F32" s="17"/>
      <c r="G32" s="17"/>
      <c r="H32" s="18"/>
      <c r="I32" s="17"/>
      <c r="L32" s="18"/>
      <c r="M32" s="9"/>
    </row>
    <row r="33" spans="1:13" ht="12.75">
      <c r="A33" s="61" t="s">
        <v>20</v>
      </c>
      <c r="B33" s="62"/>
      <c r="C33" s="19"/>
      <c r="D33" s="19"/>
      <c r="E33" s="18"/>
      <c r="F33" s="17"/>
      <c r="G33" s="17"/>
      <c r="H33" s="18"/>
      <c r="I33" s="17"/>
      <c r="L33" s="18"/>
      <c r="M33" s="9"/>
    </row>
    <row r="34" spans="1:13" ht="12.75">
      <c r="A34" s="63" t="s">
        <v>21</v>
      </c>
      <c r="B34" s="64"/>
      <c r="C34" s="20"/>
      <c r="D34" s="20"/>
      <c r="E34" s="21"/>
      <c r="F34" s="6"/>
      <c r="G34" s="6"/>
      <c r="H34" s="21"/>
      <c r="I34" s="6"/>
      <c r="J34" s="21"/>
      <c r="K34" s="21"/>
      <c r="L34" s="46"/>
      <c r="M34" s="47"/>
    </row>
  </sheetData>
  <sheetProtection/>
  <mergeCells count="47">
    <mergeCell ref="L13:M13"/>
    <mergeCell ref="C7:E8"/>
    <mergeCell ref="J28:M28"/>
    <mergeCell ref="L21:M21"/>
    <mergeCell ref="L22:M22"/>
    <mergeCell ref="L23:M23"/>
    <mergeCell ref="L7:M8"/>
    <mergeCell ref="L17:M17"/>
    <mergeCell ref="J15:K15"/>
    <mergeCell ref="L15:M15"/>
    <mergeCell ref="L11:M11"/>
    <mergeCell ref="J12:K12"/>
    <mergeCell ref="J11:K11"/>
    <mergeCell ref="L12:M12"/>
    <mergeCell ref="L14:M14"/>
    <mergeCell ref="J14:K14"/>
    <mergeCell ref="J13:K13"/>
    <mergeCell ref="F7:K8"/>
    <mergeCell ref="J9:K9"/>
    <mergeCell ref="J10:K10"/>
    <mergeCell ref="J20:K20"/>
    <mergeCell ref="J21:K21"/>
    <mergeCell ref="L18:M18"/>
    <mergeCell ref="L16:M16"/>
    <mergeCell ref="L19:M19"/>
    <mergeCell ref="L20:M20"/>
    <mergeCell ref="L9:M10"/>
    <mergeCell ref="J17:K17"/>
    <mergeCell ref="J25:M25"/>
    <mergeCell ref="E30:F30"/>
    <mergeCell ref="J16:K16"/>
    <mergeCell ref="D3:H3"/>
    <mergeCell ref="G9:I9"/>
    <mergeCell ref="K4:M5"/>
    <mergeCell ref="K6:M6"/>
    <mergeCell ref="J4:J5"/>
    <mergeCell ref="D4:H4"/>
    <mergeCell ref="A33:B33"/>
    <mergeCell ref="A34:B34"/>
    <mergeCell ref="E29:G29"/>
    <mergeCell ref="J22:K22"/>
    <mergeCell ref="J23:K23"/>
    <mergeCell ref="J18:K18"/>
    <mergeCell ref="J19:K19"/>
    <mergeCell ref="A25:E25"/>
    <mergeCell ref="F25:I25"/>
    <mergeCell ref="A26:B26"/>
  </mergeCells>
  <printOptions/>
  <pageMargins left="0.58" right="0.68" top="0.46" bottom="0.5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2:M35"/>
  <sheetViews>
    <sheetView zoomScalePageLayoutView="0" workbookViewId="0" topLeftCell="C3">
      <selection activeCell="F26" sqref="F26"/>
    </sheetView>
  </sheetViews>
  <sheetFormatPr defaultColWidth="9.00390625" defaultRowHeight="12.75"/>
  <cols>
    <col min="1" max="1" width="12.375" style="2" customWidth="1"/>
    <col min="2" max="2" width="29.625" style="2" customWidth="1"/>
    <col min="3" max="3" width="6.125" style="1" customWidth="1"/>
    <col min="4" max="4" width="10.125" style="1" customWidth="1"/>
    <col min="5" max="5" width="15.25390625" style="3" customWidth="1"/>
    <col min="6" max="6" width="9.625" style="2" customWidth="1"/>
    <col min="7" max="7" width="9.375" style="2" customWidth="1"/>
    <col min="8" max="8" width="10.00390625" style="3" customWidth="1"/>
    <col min="9" max="9" width="12.125" style="2" customWidth="1"/>
    <col min="10" max="10" width="12.375" style="3" customWidth="1"/>
    <col min="11" max="11" width="3.00390625" style="3" customWidth="1"/>
    <col min="12" max="12" width="5.25390625" style="0" customWidth="1"/>
    <col min="13" max="13" width="12.375" style="0" customWidth="1"/>
  </cols>
  <sheetData>
    <row r="2" spans="1:8" ht="26.25">
      <c r="A2" s="34" t="s">
        <v>15</v>
      </c>
      <c r="B2" s="38" t="s">
        <v>47</v>
      </c>
      <c r="C2" s="16"/>
      <c r="D2" s="43" t="s">
        <v>27</v>
      </c>
      <c r="E2" s="43"/>
      <c r="F2" s="43"/>
      <c r="G2" s="43"/>
      <c r="H2" s="43"/>
    </row>
    <row r="3" spans="1:13" ht="22.5" customHeight="1">
      <c r="A3" s="34" t="s">
        <v>14</v>
      </c>
      <c r="B3" s="38" t="s">
        <v>22</v>
      </c>
      <c r="C3" s="16"/>
      <c r="D3" s="72" t="s">
        <v>16</v>
      </c>
      <c r="E3" s="72"/>
      <c r="F3" s="72"/>
      <c r="G3" s="72"/>
      <c r="H3" s="73"/>
      <c r="I3" s="17"/>
      <c r="L3" s="16"/>
      <c r="M3" s="16"/>
    </row>
    <row r="4" spans="1:13" ht="17.25" customHeight="1">
      <c r="A4" s="35" t="s">
        <v>13</v>
      </c>
      <c r="B4" s="39" t="s">
        <v>48</v>
      </c>
      <c r="C4" s="36"/>
      <c r="D4" s="79"/>
      <c r="E4" s="79"/>
      <c r="F4" s="79"/>
      <c r="G4" s="79"/>
      <c r="H4" s="80"/>
      <c r="I4" s="17"/>
      <c r="J4" s="77" t="s">
        <v>9</v>
      </c>
      <c r="K4" s="77" t="s">
        <v>10</v>
      </c>
      <c r="L4" s="77"/>
      <c r="M4" s="77"/>
    </row>
    <row r="5" spans="1:13" ht="17.25" customHeight="1">
      <c r="A5" s="35" t="s">
        <v>12</v>
      </c>
      <c r="B5" s="40">
        <v>6400</v>
      </c>
      <c r="C5" s="37"/>
      <c r="J5" s="77"/>
      <c r="K5" s="77"/>
      <c r="L5" s="77"/>
      <c r="M5" s="77"/>
    </row>
    <row r="6" spans="1:13" ht="21" customHeight="1">
      <c r="A6" s="34" t="s">
        <v>11</v>
      </c>
      <c r="B6" s="40" t="s">
        <v>59</v>
      </c>
      <c r="C6" s="37"/>
      <c r="J6" s="7" t="s">
        <v>8</v>
      </c>
      <c r="K6" s="78">
        <v>2007</v>
      </c>
      <c r="L6" s="78"/>
      <c r="M6" s="78"/>
    </row>
    <row r="7" spans="1:13" ht="6" customHeight="1">
      <c r="A7" s="11"/>
      <c r="B7" s="12"/>
      <c r="C7" s="105" t="s">
        <v>6</v>
      </c>
      <c r="D7" s="106"/>
      <c r="E7" s="107"/>
      <c r="F7" s="81" t="s">
        <v>29</v>
      </c>
      <c r="G7" s="82"/>
      <c r="H7" s="82"/>
      <c r="I7" s="82"/>
      <c r="J7" s="82"/>
      <c r="K7" s="82"/>
      <c r="L7" s="116" t="s">
        <v>39</v>
      </c>
      <c r="M7" s="117"/>
    </row>
    <row r="8" spans="1:13" ht="12.75">
      <c r="A8" s="12" t="s">
        <v>28</v>
      </c>
      <c r="B8" s="12" t="s">
        <v>2</v>
      </c>
      <c r="C8" s="108"/>
      <c r="D8" s="109"/>
      <c r="E8" s="110"/>
      <c r="F8" s="83"/>
      <c r="G8" s="84"/>
      <c r="H8" s="84"/>
      <c r="I8" s="84"/>
      <c r="J8" s="84"/>
      <c r="K8" s="84"/>
      <c r="L8" s="89"/>
      <c r="M8" s="90"/>
    </row>
    <row r="9" spans="1:13" ht="12.75">
      <c r="A9" s="12" t="s">
        <v>0</v>
      </c>
      <c r="B9" s="13" t="s">
        <v>3</v>
      </c>
      <c r="C9" s="11" t="s">
        <v>41</v>
      </c>
      <c r="D9" s="11" t="s">
        <v>42</v>
      </c>
      <c r="E9" s="22" t="s">
        <v>7</v>
      </c>
      <c r="F9" s="7" t="s">
        <v>30</v>
      </c>
      <c r="G9" s="74" t="s">
        <v>32</v>
      </c>
      <c r="H9" s="74"/>
      <c r="I9" s="75"/>
      <c r="J9" s="85" t="s">
        <v>36</v>
      </c>
      <c r="K9" s="86"/>
      <c r="L9" s="89" t="s">
        <v>38</v>
      </c>
      <c r="M9" s="90"/>
    </row>
    <row r="10" spans="1:13" ht="12.75">
      <c r="A10" s="8" t="s">
        <v>1</v>
      </c>
      <c r="B10" s="41" t="s">
        <v>4</v>
      </c>
      <c r="C10" s="45" t="s">
        <v>40</v>
      </c>
      <c r="D10" s="29" t="s">
        <v>43</v>
      </c>
      <c r="E10" s="42" t="s">
        <v>5</v>
      </c>
      <c r="F10" s="7" t="s">
        <v>31</v>
      </c>
      <c r="G10" s="7" t="s">
        <v>33</v>
      </c>
      <c r="H10" s="31" t="s">
        <v>34</v>
      </c>
      <c r="I10" s="44" t="s">
        <v>35</v>
      </c>
      <c r="J10" s="87" t="s">
        <v>37</v>
      </c>
      <c r="K10" s="88"/>
      <c r="L10" s="91"/>
      <c r="M10" s="92"/>
    </row>
    <row r="11" spans="1:13" ht="12.75">
      <c r="A11" s="8" t="s">
        <v>56</v>
      </c>
      <c r="B11" s="41" t="s">
        <v>50</v>
      </c>
      <c r="C11" s="45"/>
      <c r="D11" s="29"/>
      <c r="E11" s="42"/>
      <c r="F11" s="8" t="s">
        <v>25</v>
      </c>
      <c r="G11" s="8"/>
      <c r="H11" s="51"/>
      <c r="I11" s="55"/>
      <c r="J11" s="98">
        <v>1161.22</v>
      </c>
      <c r="K11" s="99"/>
      <c r="L11" s="95">
        <f>J11</f>
        <v>1161.22</v>
      </c>
      <c r="M11" s="96"/>
    </row>
    <row r="12" spans="1:13" ht="12.75">
      <c r="A12" s="8" t="s">
        <v>57</v>
      </c>
      <c r="B12" s="41" t="s">
        <v>55</v>
      </c>
      <c r="C12" s="45"/>
      <c r="D12" s="29"/>
      <c r="E12" s="42"/>
      <c r="F12" s="8" t="s">
        <v>53</v>
      </c>
      <c r="G12" s="8"/>
      <c r="H12" s="51"/>
      <c r="I12" s="55"/>
      <c r="J12" s="98">
        <v>70</v>
      </c>
      <c r="K12" s="99"/>
      <c r="L12" s="95">
        <f>J12</f>
        <v>70</v>
      </c>
      <c r="M12" s="96"/>
    </row>
    <row r="13" spans="1:13" ht="12.75">
      <c r="A13" s="8" t="s">
        <v>58</v>
      </c>
      <c r="B13" s="41" t="s">
        <v>54</v>
      </c>
      <c r="C13" s="45"/>
      <c r="D13" s="29"/>
      <c r="E13" s="42"/>
      <c r="F13" s="8" t="s">
        <v>53</v>
      </c>
      <c r="G13" s="8"/>
      <c r="H13" s="51"/>
      <c r="I13" s="55"/>
      <c r="J13" s="98">
        <v>70</v>
      </c>
      <c r="K13" s="99"/>
      <c r="L13" s="95">
        <f>J13</f>
        <v>70</v>
      </c>
      <c r="M13" s="96"/>
    </row>
    <row r="14" spans="1:13" ht="18" customHeight="1">
      <c r="A14" s="8"/>
      <c r="B14" s="29" t="s">
        <v>26</v>
      </c>
      <c r="C14" s="8">
        <v>3</v>
      </c>
      <c r="D14" s="58">
        <v>113.82</v>
      </c>
      <c r="E14" s="54">
        <f>C14*D14</f>
        <v>341.46</v>
      </c>
      <c r="F14" s="25"/>
      <c r="G14" s="25"/>
      <c r="H14" s="52"/>
      <c r="I14" s="33"/>
      <c r="J14" s="97"/>
      <c r="K14" s="97"/>
      <c r="L14" s="100">
        <f>J14+E14</f>
        <v>341.46</v>
      </c>
      <c r="M14" s="100"/>
    </row>
    <row r="15" spans="1:13" ht="18" customHeight="1">
      <c r="A15" s="8"/>
      <c r="B15" s="29" t="s">
        <v>49</v>
      </c>
      <c r="C15" s="8">
        <v>3</v>
      </c>
      <c r="D15" s="58">
        <f>D14/2</f>
        <v>56.91</v>
      </c>
      <c r="E15" s="54">
        <f>D15*C15</f>
        <v>170.73</v>
      </c>
      <c r="F15" s="25"/>
      <c r="G15" s="25"/>
      <c r="H15" s="52"/>
      <c r="I15" s="33"/>
      <c r="J15" s="101"/>
      <c r="K15" s="102"/>
      <c r="L15" s="103">
        <f>E15</f>
        <v>170.73</v>
      </c>
      <c r="M15" s="104"/>
    </row>
    <row r="16" spans="1:13" ht="18" customHeight="1">
      <c r="A16" s="25"/>
      <c r="B16" s="29"/>
      <c r="C16" s="32"/>
      <c r="D16" s="57"/>
      <c r="E16" s="50"/>
      <c r="F16" s="25"/>
      <c r="G16" s="25"/>
      <c r="H16" s="53"/>
      <c r="I16" s="56"/>
      <c r="J16" s="93"/>
      <c r="K16" s="93"/>
      <c r="L16" s="100"/>
      <c r="M16" s="100"/>
    </row>
    <row r="17" spans="1:13" ht="18" customHeight="1">
      <c r="A17" s="26"/>
      <c r="B17" s="30"/>
      <c r="C17" s="32"/>
      <c r="D17" s="27"/>
      <c r="E17" s="33"/>
      <c r="F17" s="26"/>
      <c r="G17" s="26"/>
      <c r="H17" s="28"/>
      <c r="I17" s="7"/>
      <c r="J17" s="66"/>
      <c r="K17" s="66"/>
      <c r="L17" s="66"/>
      <c r="M17" s="66"/>
    </row>
    <row r="18" spans="1:13" ht="18" customHeight="1">
      <c r="A18" s="26"/>
      <c r="B18" s="30"/>
      <c r="C18" s="32"/>
      <c r="D18" s="27"/>
      <c r="E18" s="33"/>
      <c r="F18" s="26"/>
      <c r="G18" s="26"/>
      <c r="H18" s="28"/>
      <c r="I18" s="7"/>
      <c r="J18" s="66"/>
      <c r="K18" s="66"/>
      <c r="L18" s="66"/>
      <c r="M18" s="66"/>
    </row>
    <row r="19" spans="1:13" ht="18" customHeight="1">
      <c r="A19" s="26"/>
      <c r="B19" s="30"/>
      <c r="C19" s="32"/>
      <c r="D19" s="27"/>
      <c r="E19" s="33"/>
      <c r="F19" s="26"/>
      <c r="G19" s="26"/>
      <c r="H19" s="28"/>
      <c r="I19" s="7"/>
      <c r="J19" s="66"/>
      <c r="K19" s="66"/>
      <c r="L19" s="66"/>
      <c r="M19" s="66"/>
    </row>
    <row r="20" spans="1:13" ht="18" customHeight="1">
      <c r="A20" s="26"/>
      <c r="B20" s="30"/>
      <c r="C20" s="32"/>
      <c r="D20" s="27"/>
      <c r="E20" s="33"/>
      <c r="F20" s="26"/>
      <c r="G20" s="26"/>
      <c r="H20" s="28"/>
      <c r="I20" s="7"/>
      <c r="J20" s="66"/>
      <c r="K20" s="66"/>
      <c r="L20" s="66"/>
      <c r="M20" s="66"/>
    </row>
    <row r="21" spans="1:13" ht="18" customHeight="1">
      <c r="A21" s="26"/>
      <c r="B21" s="30"/>
      <c r="C21" s="32"/>
      <c r="D21" s="27"/>
      <c r="E21" s="33"/>
      <c r="F21" s="26"/>
      <c r="G21" s="26"/>
      <c r="H21" s="28"/>
      <c r="I21" s="7"/>
      <c r="J21" s="66"/>
      <c r="K21" s="66"/>
      <c r="L21" s="66"/>
      <c r="M21" s="66"/>
    </row>
    <row r="22" spans="1:13" ht="18" customHeight="1">
      <c r="A22" s="26"/>
      <c r="B22" s="30"/>
      <c r="C22" s="32"/>
      <c r="D22" s="27"/>
      <c r="E22" s="33"/>
      <c r="F22" s="26"/>
      <c r="G22" s="26"/>
      <c r="H22" s="28"/>
      <c r="I22" s="7"/>
      <c r="J22" s="66"/>
      <c r="K22" s="66"/>
      <c r="L22" s="113"/>
      <c r="M22" s="66"/>
    </row>
    <row r="23" spans="1:13" ht="18" customHeight="1">
      <c r="A23" s="26"/>
      <c r="B23" s="30"/>
      <c r="C23" s="32"/>
      <c r="D23" s="27"/>
      <c r="E23" s="33"/>
      <c r="F23" s="26"/>
      <c r="G23" s="26"/>
      <c r="H23" s="28"/>
      <c r="I23" s="7"/>
      <c r="J23" s="66"/>
      <c r="K23" s="66"/>
      <c r="L23" s="66"/>
      <c r="M23" s="66"/>
    </row>
    <row r="24" spans="1:13" ht="18" customHeight="1">
      <c r="A24" s="26"/>
      <c r="B24" s="30"/>
      <c r="C24" s="32"/>
      <c r="D24" s="27"/>
      <c r="E24" s="33"/>
      <c r="F24" s="26"/>
      <c r="G24" s="26"/>
      <c r="H24" s="28"/>
      <c r="I24" s="31"/>
      <c r="J24" s="66"/>
      <c r="K24" s="66"/>
      <c r="L24" s="114">
        <f>SUM(L11:L23)</f>
        <v>1813.41</v>
      </c>
      <c r="M24" s="115"/>
    </row>
    <row r="25" spans="1:13" ht="12.75">
      <c r="A25" s="4"/>
      <c r="B25" s="10"/>
      <c r="C25" s="5"/>
      <c r="D25" s="5"/>
      <c r="E25" s="14"/>
      <c r="F25" s="10"/>
      <c r="G25" s="10"/>
      <c r="H25" s="14"/>
      <c r="I25" s="10"/>
      <c r="J25" s="18"/>
      <c r="K25" s="18"/>
      <c r="L25" s="15"/>
      <c r="M25" s="9"/>
    </row>
    <row r="26" spans="1:13" ht="12.75">
      <c r="A26" s="118" t="s">
        <v>44</v>
      </c>
      <c r="B26" s="119"/>
      <c r="C26" s="119"/>
      <c r="D26" s="119"/>
      <c r="E26" s="119"/>
      <c r="F26" s="60" t="e">
        <f>[1]!ytl(L24)</f>
        <v>#NAME?</v>
      </c>
      <c r="G26" s="60"/>
      <c r="H26" s="60"/>
      <c r="I26" s="60"/>
      <c r="J26" s="65" t="s">
        <v>60</v>
      </c>
      <c r="K26" s="65"/>
      <c r="L26" s="65"/>
      <c r="M26" s="70"/>
    </row>
    <row r="27" spans="1:13" ht="12.75">
      <c r="A27" s="76" t="s">
        <v>45</v>
      </c>
      <c r="B27" s="65"/>
      <c r="C27" s="19"/>
      <c r="D27" s="19"/>
      <c r="E27" s="18" t="s">
        <v>46</v>
      </c>
      <c r="F27" s="17"/>
      <c r="G27" s="17"/>
      <c r="H27" s="18"/>
      <c r="I27" s="17"/>
      <c r="L27" s="18"/>
      <c r="M27" s="9"/>
    </row>
    <row r="28" spans="1:13" ht="12.75">
      <c r="A28" s="13"/>
      <c r="B28" s="17"/>
      <c r="C28" s="19"/>
      <c r="D28" s="19"/>
      <c r="E28" s="17" t="s">
        <v>24</v>
      </c>
      <c r="F28" s="17"/>
      <c r="G28" s="17"/>
      <c r="H28" s="18"/>
      <c r="I28" s="17"/>
      <c r="L28" s="18"/>
      <c r="M28" s="9"/>
    </row>
    <row r="29" spans="1:13" ht="12.75">
      <c r="A29" s="13"/>
      <c r="B29" s="17"/>
      <c r="C29" s="19"/>
      <c r="D29" s="19"/>
      <c r="E29" s="18"/>
      <c r="F29" s="17"/>
      <c r="G29" s="17"/>
      <c r="H29" s="18"/>
      <c r="I29" s="17"/>
      <c r="J29" s="111" t="s">
        <v>46</v>
      </c>
      <c r="K29" s="111"/>
      <c r="L29" s="111"/>
      <c r="M29" s="112"/>
    </row>
    <row r="30" spans="1:13" ht="12.75">
      <c r="A30" s="13"/>
      <c r="B30" s="17"/>
      <c r="C30" s="19"/>
      <c r="D30" s="19" t="s">
        <v>17</v>
      </c>
      <c r="E30" s="119" t="s">
        <v>51</v>
      </c>
      <c r="F30" s="119"/>
      <c r="G30" s="23"/>
      <c r="H30" s="18"/>
      <c r="I30" s="17"/>
      <c r="L30" s="48"/>
      <c r="M30" s="49"/>
    </row>
    <row r="31" spans="1:13" ht="12.75">
      <c r="A31" s="13"/>
      <c r="B31" s="17"/>
      <c r="C31" s="19"/>
      <c r="D31" s="19" t="s">
        <v>18</v>
      </c>
      <c r="E31" s="111" t="s">
        <v>52</v>
      </c>
      <c r="F31" s="111"/>
      <c r="G31" s="17"/>
      <c r="H31" s="18"/>
      <c r="I31" s="17"/>
      <c r="L31" s="48" t="s">
        <v>23</v>
      </c>
      <c r="M31" s="49"/>
    </row>
    <row r="32" spans="1:13" ht="12.75">
      <c r="A32" s="13"/>
      <c r="B32" s="17"/>
      <c r="C32" s="19"/>
      <c r="D32" s="19" t="s">
        <v>19</v>
      </c>
      <c r="E32" s="18"/>
      <c r="F32" s="17"/>
      <c r="G32" s="17"/>
      <c r="H32" s="18"/>
      <c r="I32" s="17"/>
      <c r="L32" s="18"/>
      <c r="M32" s="9"/>
    </row>
    <row r="33" spans="1:13" ht="12.75">
      <c r="A33" s="13"/>
      <c r="B33" s="17"/>
      <c r="C33" s="19"/>
      <c r="D33" s="19"/>
      <c r="E33" s="18"/>
      <c r="F33" s="17"/>
      <c r="G33" s="17"/>
      <c r="H33" s="18"/>
      <c r="I33" s="17"/>
      <c r="L33" s="18"/>
      <c r="M33" s="9"/>
    </row>
    <row r="34" spans="1:13" ht="12.75">
      <c r="A34" s="61" t="s">
        <v>20</v>
      </c>
      <c r="B34" s="62"/>
      <c r="C34" s="19"/>
      <c r="D34" s="19"/>
      <c r="E34" s="18"/>
      <c r="F34" s="17"/>
      <c r="G34" s="17"/>
      <c r="H34" s="18"/>
      <c r="I34" s="17"/>
      <c r="L34" s="18"/>
      <c r="M34" s="9"/>
    </row>
    <row r="35" spans="1:13" ht="12.75">
      <c r="A35" s="63" t="s">
        <v>21</v>
      </c>
      <c r="B35" s="64"/>
      <c r="C35" s="20"/>
      <c r="D35" s="20"/>
      <c r="E35" s="21"/>
      <c r="F35" s="6"/>
      <c r="G35" s="6"/>
      <c r="H35" s="21"/>
      <c r="I35" s="6"/>
      <c r="J35" s="21"/>
      <c r="K35" s="21"/>
      <c r="L35" s="46"/>
      <c r="M35" s="47"/>
    </row>
  </sheetData>
  <sheetProtection/>
  <mergeCells count="48">
    <mergeCell ref="J19:K19"/>
    <mergeCell ref="J20:K20"/>
    <mergeCell ref="J21:K21"/>
    <mergeCell ref="J16:K16"/>
    <mergeCell ref="A34:B34"/>
    <mergeCell ref="A35:B35"/>
    <mergeCell ref="E30:F30"/>
    <mergeCell ref="E31:F31"/>
    <mergeCell ref="J29:M29"/>
    <mergeCell ref="L22:M22"/>
    <mergeCell ref="J22:K22"/>
    <mergeCell ref="J26:M26"/>
    <mergeCell ref="A27:B27"/>
    <mergeCell ref="K4:M5"/>
    <mergeCell ref="K6:M6"/>
    <mergeCell ref="J4:J5"/>
    <mergeCell ref="D4:H4"/>
    <mergeCell ref="F7:K8"/>
    <mergeCell ref="J9:K9"/>
    <mergeCell ref="J10:K10"/>
    <mergeCell ref="L20:M20"/>
    <mergeCell ref="L21:M21"/>
    <mergeCell ref="D3:H3"/>
    <mergeCell ref="G9:I9"/>
    <mergeCell ref="J14:K14"/>
    <mergeCell ref="J11:K11"/>
    <mergeCell ref="J12:K12"/>
    <mergeCell ref="J13:K13"/>
    <mergeCell ref="C7:E8"/>
    <mergeCell ref="J15:K15"/>
    <mergeCell ref="L15:M15"/>
    <mergeCell ref="A26:E26"/>
    <mergeCell ref="L19:M19"/>
    <mergeCell ref="L23:M23"/>
    <mergeCell ref="L24:M24"/>
    <mergeCell ref="J23:K23"/>
    <mergeCell ref="J24:K24"/>
    <mergeCell ref="J18:K18"/>
    <mergeCell ref="J17:K17"/>
    <mergeCell ref="L7:M8"/>
    <mergeCell ref="L9:M10"/>
    <mergeCell ref="L18:M18"/>
    <mergeCell ref="L17:M17"/>
    <mergeCell ref="L11:M11"/>
    <mergeCell ref="L14:M14"/>
    <mergeCell ref="L16:M16"/>
    <mergeCell ref="L12:M12"/>
    <mergeCell ref="L13:M13"/>
  </mergeCells>
  <printOptions/>
  <pageMargins left="0.58" right="0.68" top="0.46" bottom="0.5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</dc:creator>
  <cp:keywords/>
  <dc:description/>
  <cp:lastModifiedBy>ITU</cp:lastModifiedBy>
  <cp:lastPrinted>2005-12-20T14:44:58Z</cp:lastPrinted>
  <dcterms:created xsi:type="dcterms:W3CDTF">2003-09-09T12:20:55Z</dcterms:created>
  <dcterms:modified xsi:type="dcterms:W3CDTF">2010-02-09T14:12:31Z</dcterms:modified>
  <cp:category/>
  <cp:version/>
  <cp:contentType/>
  <cp:contentStatus/>
</cp:coreProperties>
</file>